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ovenko\TENIS SEVNICA\"/>
    </mc:Choice>
  </mc:AlternateContent>
  <xr:revisionPtr revIDLastSave="0" documentId="8_{98B93184-650D-4E58-B90A-A84BCC02FFC4}" xr6:coauthVersionLast="36" xr6:coauthVersionMax="36" xr10:uidLastSave="{00000000-0000-0000-0000-000000000000}"/>
  <bookViews>
    <workbookView xWindow="0" yWindow="0" windowWidth="23040" windowHeight="8424" activeTab="1" xr2:uid="{DC727957-AAAA-4385-8D5E-FB629DFE477A}"/>
  </bookViews>
  <sheets>
    <sheet name="OTO" sheetId="2" r:id="rId1"/>
    <sheet name="OTO B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2" l="1"/>
  <c r="Y12" i="2"/>
  <c r="X12" i="2"/>
  <c r="V12" i="2"/>
  <c r="R12" i="2"/>
  <c r="N12" i="2"/>
  <c r="J12" i="2"/>
  <c r="F12" i="2"/>
  <c r="W12" i="2" s="1"/>
  <c r="Z11" i="2"/>
  <c r="Y11" i="2"/>
  <c r="X11" i="2"/>
  <c r="V11" i="2"/>
  <c r="R11" i="2"/>
  <c r="N11" i="2"/>
  <c r="J11" i="2"/>
  <c r="F11" i="2"/>
  <c r="W11" i="2" s="1"/>
  <c r="Z10" i="2"/>
  <c r="Y10" i="2"/>
  <c r="X10" i="2"/>
  <c r="V10" i="2"/>
  <c r="R10" i="2"/>
  <c r="N10" i="2"/>
  <c r="J10" i="2"/>
  <c r="W10" i="2" s="1"/>
  <c r="F10" i="2"/>
  <c r="Z9" i="2"/>
  <c r="Y9" i="2"/>
  <c r="X9" i="2"/>
  <c r="V9" i="2"/>
  <c r="R9" i="2"/>
  <c r="N9" i="2"/>
  <c r="J9" i="2"/>
  <c r="W9" i="2" s="1"/>
  <c r="F9" i="2"/>
  <c r="Z8" i="2"/>
  <c r="Y8" i="2"/>
  <c r="X8" i="2"/>
  <c r="V8" i="2"/>
  <c r="R8" i="2"/>
  <c r="W8" i="2" s="1"/>
  <c r="N8" i="2"/>
  <c r="J8" i="2"/>
  <c r="F8" i="2"/>
  <c r="Z7" i="2"/>
  <c r="Y7" i="2"/>
  <c r="X7" i="2"/>
  <c r="V7" i="2"/>
  <c r="R7" i="2"/>
  <c r="N7" i="2"/>
  <c r="J7" i="2"/>
  <c r="W7" i="2" s="1"/>
  <c r="F7" i="2"/>
  <c r="Z6" i="2"/>
  <c r="Y6" i="2"/>
  <c r="X6" i="2"/>
  <c r="V6" i="2"/>
  <c r="R6" i="2"/>
  <c r="N6" i="2"/>
  <c r="J6" i="2"/>
  <c r="W6" i="2" s="1"/>
  <c r="F6" i="2"/>
  <c r="Z5" i="2"/>
  <c r="Y5" i="2"/>
  <c r="X5" i="2"/>
  <c r="V5" i="2"/>
  <c r="R5" i="2"/>
  <c r="N5" i="2"/>
  <c r="J5" i="2"/>
  <c r="W5" i="2" s="1"/>
  <c r="F5" i="2"/>
</calcChain>
</file>

<file path=xl/sharedStrings.xml><?xml version="1.0" encoding="utf-8"?>
<sst xmlns="http://schemas.openxmlformats.org/spreadsheetml/2006/main" count="169" uniqueCount="43">
  <si>
    <t>TURNIR NOVOROJENCA OTA</t>
  </si>
  <si>
    <t>SEVNICA, 6. 9. 2024</t>
  </si>
  <si>
    <t>1. KOLO</t>
  </si>
  <si>
    <t>2. KOLO</t>
  </si>
  <si>
    <t>3. KOLO</t>
  </si>
  <si>
    <t>4. KOLO</t>
  </si>
  <si>
    <t>5. KOLO</t>
  </si>
  <si>
    <t>Goran Škerl</t>
  </si>
  <si>
    <t>:</t>
  </si>
  <si>
    <t>Jožko Zalokar</t>
  </si>
  <si>
    <t>Tadej Fius</t>
  </si>
  <si>
    <t>Žiga Podržaj</t>
  </si>
  <si>
    <t>Damir Škerl</t>
  </si>
  <si>
    <t>Jure Pompe</t>
  </si>
  <si>
    <t>Ivo Pirc</t>
  </si>
  <si>
    <t>Tilen Bojanc</t>
  </si>
  <si>
    <t>POLFINALE</t>
  </si>
  <si>
    <t>FINALE</t>
  </si>
  <si>
    <t>za TRETJE MESTO</t>
  </si>
  <si>
    <t>VRSTNI RED</t>
  </si>
  <si>
    <t>1.</t>
  </si>
  <si>
    <t>3.</t>
  </si>
  <si>
    <t>4.</t>
  </si>
  <si>
    <t>ZAP. ŠTEV.</t>
  </si>
  <si>
    <t>PRIIMEK IN IME</t>
  </si>
  <si>
    <t>1. krog</t>
  </si>
  <si>
    <t>T</t>
  </si>
  <si>
    <t>2. krog</t>
  </si>
  <si>
    <t>3. krog</t>
  </si>
  <si>
    <t>4. krog</t>
  </si>
  <si>
    <t>5. krog</t>
  </si>
  <si>
    <t>G</t>
  </si>
  <si>
    <t>RAZLIKA IGER</t>
  </si>
  <si>
    <t>KOLIČ. IGER</t>
  </si>
  <si>
    <t>MESTO</t>
  </si>
  <si>
    <t>2.</t>
  </si>
  <si>
    <t>5.</t>
  </si>
  <si>
    <t>6.</t>
  </si>
  <si>
    <t>7.</t>
  </si>
  <si>
    <t>8.</t>
  </si>
  <si>
    <t>UVODNI DEL TURNIRJA</t>
  </si>
  <si>
    <t>TURNIR NOVOREJENCA OTA</t>
  </si>
  <si>
    <t>NI BILO DIGRANO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</si>
</sst>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2" fillId="0" borderId="2" xfId="0" applyFont="1" applyBorder="1"/>
    <xf numFmtId="0" fontId="7" fillId="0" borderId="5" xfId="0" applyFont="1" applyFill="1" applyBorder="1" applyAlignment="1">
      <alignment horizontal="left" vertical="center"/>
    </xf>
    <xf numFmtId="0" fontId="7" fillId="0" borderId="2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25AF-811A-4DEF-8B6F-1A78ED60DD78}">
  <dimension ref="A1:AU19"/>
  <sheetViews>
    <sheetView workbookViewId="0">
      <selection activeCell="AB3" sqref="AB3:AS13"/>
    </sheetView>
  </sheetViews>
  <sheetFormatPr defaultRowHeight="18" x14ac:dyDescent="0.3"/>
  <cols>
    <col min="1" max="1" width="6.5546875" bestFit="1" customWidth="1"/>
    <col min="2" max="2" width="29.33203125" bestFit="1" customWidth="1"/>
    <col min="3" max="3" width="4.5546875" style="37" customWidth="1"/>
    <col min="4" max="6" width="4.5546875" style="22" customWidth="1"/>
    <col min="7" max="7" width="6.21875" style="22" customWidth="1"/>
    <col min="8" max="24" width="4.5546875" style="22" customWidth="1"/>
    <col min="25" max="25" width="9.21875" style="22" customWidth="1"/>
    <col min="26" max="26" width="13.44140625" style="22" customWidth="1"/>
    <col min="27" max="27" width="10.33203125" style="22" customWidth="1"/>
    <col min="28" max="28" width="5.6640625" style="22" customWidth="1"/>
    <col min="29" max="29" width="12" style="22" bestFit="1" customWidth="1"/>
    <col min="30" max="32" width="5.21875" style="22" customWidth="1"/>
    <col min="33" max="45" width="5.21875" customWidth="1"/>
    <col min="46" max="46" width="4.109375" customWidth="1"/>
  </cols>
  <sheetData>
    <row r="1" spans="1:47" ht="21" x14ac:dyDescent="0.4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3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</row>
    <row r="2" spans="1:47" ht="21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3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1:47" ht="15.6" x14ac:dyDescent="0.3">
      <c r="C3" s="25"/>
      <c r="D3" s="25"/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47" s="38" customFormat="1" ht="29.4" thickBot="1" x14ac:dyDescent="0.4">
      <c r="A4" s="27" t="s">
        <v>23</v>
      </c>
      <c r="B4" s="28" t="s">
        <v>24</v>
      </c>
      <c r="C4" s="60" t="s">
        <v>25</v>
      </c>
      <c r="D4" s="61"/>
      <c r="E4" s="62"/>
      <c r="F4" s="32" t="s">
        <v>26</v>
      </c>
      <c r="G4" s="60" t="s">
        <v>27</v>
      </c>
      <c r="H4" s="61"/>
      <c r="I4" s="62"/>
      <c r="J4" s="32" t="s">
        <v>26</v>
      </c>
      <c r="K4" s="60" t="s">
        <v>28</v>
      </c>
      <c r="L4" s="61"/>
      <c r="M4" s="62"/>
      <c r="N4" s="32" t="s">
        <v>26</v>
      </c>
      <c r="O4" s="29" t="s">
        <v>29</v>
      </c>
      <c r="P4" s="30"/>
      <c r="Q4" s="31"/>
      <c r="R4" s="33" t="s">
        <v>26</v>
      </c>
      <c r="S4" s="29" t="s">
        <v>30</v>
      </c>
      <c r="T4" s="30"/>
      <c r="U4" s="31"/>
      <c r="V4" s="33" t="s">
        <v>26</v>
      </c>
      <c r="W4" s="34" t="s">
        <v>26</v>
      </c>
      <c r="X4" s="34" t="s">
        <v>31</v>
      </c>
      <c r="Y4" s="35" t="s">
        <v>32</v>
      </c>
      <c r="Z4" s="36" t="s">
        <v>33</v>
      </c>
      <c r="AA4" s="28" t="s">
        <v>34</v>
      </c>
      <c r="AB4" s="26"/>
      <c r="AC4" s="22"/>
      <c r="AD4" s="22"/>
      <c r="AE4" s="22"/>
      <c r="AF4" s="22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7" ht="21.6" thickTop="1" x14ac:dyDescent="0.3">
      <c r="A5" s="39">
        <v>1</v>
      </c>
      <c r="B5" s="8" t="s">
        <v>12</v>
      </c>
      <c r="C5" s="40">
        <v>6</v>
      </c>
      <c r="D5" s="41" t="s">
        <v>8</v>
      </c>
      <c r="E5" s="42">
        <v>1</v>
      </c>
      <c r="F5" s="42">
        <f t="shared" ref="F5:F12" si="0">IF(C5-E5&gt;=1,2,0)</f>
        <v>2</v>
      </c>
      <c r="G5" s="40">
        <v>6</v>
      </c>
      <c r="H5" s="41" t="s">
        <v>8</v>
      </c>
      <c r="I5" s="42">
        <v>1</v>
      </c>
      <c r="J5" s="42">
        <f t="shared" ref="J5:J12" si="1">IF(G5-I5&gt;=1,2,0)</f>
        <v>2</v>
      </c>
      <c r="K5" s="40">
        <v>5</v>
      </c>
      <c r="L5" s="41" t="s">
        <v>8</v>
      </c>
      <c r="M5" s="42">
        <v>2</v>
      </c>
      <c r="N5" s="42">
        <f t="shared" ref="N5:N12" si="2">IF(K5-M5&gt;=1,2,0)</f>
        <v>2</v>
      </c>
      <c r="O5" s="40"/>
      <c r="P5" s="41" t="s">
        <v>8</v>
      </c>
      <c r="Q5" s="42"/>
      <c r="R5" s="43">
        <f t="shared" ref="R5:R12" si="3">IF(O5-Q5&gt;=1,2,0)</f>
        <v>0</v>
      </c>
      <c r="S5" s="40"/>
      <c r="T5" s="41" t="s">
        <v>8</v>
      </c>
      <c r="U5" s="42"/>
      <c r="V5" s="43">
        <f t="shared" ref="V5:V12" si="4">IF(S5-U5&gt;=1,2,0)</f>
        <v>0</v>
      </c>
      <c r="W5" s="42">
        <f t="shared" ref="W5:W12" si="5">SUM(F5,J5,N5,R5,V5)</f>
        <v>6</v>
      </c>
      <c r="X5" s="42">
        <f t="shared" ref="X5:X12" si="6">SUM(C5+G5+K5+O5+S5)</f>
        <v>17</v>
      </c>
      <c r="Y5" s="44">
        <f t="shared" ref="Y5:Y12" si="7">SUM(C5,G5,K5,O5,S5)-SUM(E5,I5,M5,Q5,U5)</f>
        <v>13</v>
      </c>
      <c r="Z5" s="45">
        <f t="shared" ref="Z5:Z12" si="8">SUM(C5,G5,K5,O5,S5)/SUM(E5,I5,M5,Q5,U5)</f>
        <v>4.25</v>
      </c>
      <c r="AA5" s="46" t="s">
        <v>20</v>
      </c>
      <c r="AB5" s="26"/>
    </row>
    <row r="6" spans="1:47" ht="21" x14ac:dyDescent="0.3">
      <c r="A6" s="47">
        <v>2</v>
      </c>
      <c r="B6" s="8" t="s">
        <v>7</v>
      </c>
      <c r="C6" s="48">
        <v>6</v>
      </c>
      <c r="D6" s="49" t="s">
        <v>8</v>
      </c>
      <c r="E6" s="50">
        <v>1</v>
      </c>
      <c r="F6" s="42">
        <f t="shared" si="0"/>
        <v>2</v>
      </c>
      <c r="G6" s="48">
        <v>1</v>
      </c>
      <c r="H6" s="49" t="s">
        <v>8</v>
      </c>
      <c r="I6" s="50">
        <v>6</v>
      </c>
      <c r="J6" s="42">
        <f t="shared" si="1"/>
        <v>0</v>
      </c>
      <c r="K6" s="48">
        <v>6</v>
      </c>
      <c r="L6" s="49" t="s">
        <v>8</v>
      </c>
      <c r="M6" s="50">
        <v>1</v>
      </c>
      <c r="N6" s="42">
        <f t="shared" si="2"/>
        <v>2</v>
      </c>
      <c r="O6" s="48"/>
      <c r="P6" s="49" t="s">
        <v>8</v>
      </c>
      <c r="Q6" s="50"/>
      <c r="R6" s="43">
        <f t="shared" si="3"/>
        <v>0</v>
      </c>
      <c r="S6" s="48"/>
      <c r="T6" s="49" t="s">
        <v>8</v>
      </c>
      <c r="U6" s="50"/>
      <c r="V6" s="43">
        <f t="shared" si="4"/>
        <v>0</v>
      </c>
      <c r="W6" s="42">
        <f t="shared" si="5"/>
        <v>4</v>
      </c>
      <c r="X6" s="42">
        <f t="shared" si="6"/>
        <v>13</v>
      </c>
      <c r="Y6" s="44">
        <f t="shared" si="7"/>
        <v>5</v>
      </c>
      <c r="Z6" s="45">
        <f t="shared" si="8"/>
        <v>1.625</v>
      </c>
      <c r="AA6" s="51" t="s">
        <v>35</v>
      </c>
      <c r="AB6" s="26"/>
    </row>
    <row r="7" spans="1:47" ht="21" x14ac:dyDescent="0.3">
      <c r="A7" s="39">
        <v>3</v>
      </c>
      <c r="B7" s="8" t="s">
        <v>13</v>
      </c>
      <c r="C7" s="48">
        <v>6</v>
      </c>
      <c r="D7" s="49" t="s">
        <v>8</v>
      </c>
      <c r="E7" s="50">
        <v>1</v>
      </c>
      <c r="F7" s="42">
        <f t="shared" si="0"/>
        <v>2</v>
      </c>
      <c r="G7" s="48">
        <v>4</v>
      </c>
      <c r="H7" s="49" t="s">
        <v>8</v>
      </c>
      <c r="I7" s="50">
        <v>3</v>
      </c>
      <c r="J7" s="42">
        <f t="shared" si="1"/>
        <v>2</v>
      </c>
      <c r="K7" s="48">
        <v>2</v>
      </c>
      <c r="L7" s="49" t="s">
        <v>8</v>
      </c>
      <c r="M7" s="50">
        <v>5</v>
      </c>
      <c r="N7" s="42">
        <f t="shared" si="2"/>
        <v>0</v>
      </c>
      <c r="O7" s="48"/>
      <c r="P7" s="49" t="s">
        <v>8</v>
      </c>
      <c r="Q7" s="50"/>
      <c r="R7" s="43">
        <f t="shared" si="3"/>
        <v>0</v>
      </c>
      <c r="S7" s="48"/>
      <c r="T7" s="49" t="s">
        <v>8</v>
      </c>
      <c r="U7" s="50"/>
      <c r="V7" s="43">
        <f t="shared" si="4"/>
        <v>0</v>
      </c>
      <c r="W7" s="42">
        <f t="shared" si="5"/>
        <v>4</v>
      </c>
      <c r="X7" s="42">
        <f t="shared" si="6"/>
        <v>12</v>
      </c>
      <c r="Y7" s="44">
        <f t="shared" si="7"/>
        <v>3</v>
      </c>
      <c r="Z7" s="45">
        <f t="shared" si="8"/>
        <v>1.3333333333333333</v>
      </c>
      <c r="AA7" s="51" t="s">
        <v>21</v>
      </c>
      <c r="AB7" s="26"/>
    </row>
    <row r="8" spans="1:47" ht="21" x14ac:dyDescent="0.3">
      <c r="A8" s="39">
        <v>4</v>
      </c>
      <c r="B8" s="8" t="s">
        <v>10</v>
      </c>
      <c r="C8" s="48">
        <v>6</v>
      </c>
      <c r="D8" s="49" t="s">
        <v>8</v>
      </c>
      <c r="E8" s="50">
        <v>1</v>
      </c>
      <c r="F8" s="42">
        <f t="shared" si="0"/>
        <v>2</v>
      </c>
      <c r="G8" s="48">
        <v>4</v>
      </c>
      <c r="H8" s="49" t="s">
        <v>8</v>
      </c>
      <c r="I8" s="50">
        <v>3</v>
      </c>
      <c r="J8" s="42">
        <f t="shared" si="1"/>
        <v>2</v>
      </c>
      <c r="K8" s="48">
        <v>1</v>
      </c>
      <c r="L8" s="49" t="s">
        <v>8</v>
      </c>
      <c r="M8" s="50">
        <v>6</v>
      </c>
      <c r="N8" s="42">
        <f t="shared" si="2"/>
        <v>0</v>
      </c>
      <c r="O8" s="48"/>
      <c r="P8" s="49" t="s">
        <v>8</v>
      </c>
      <c r="Q8" s="50"/>
      <c r="R8" s="43">
        <f t="shared" si="3"/>
        <v>0</v>
      </c>
      <c r="S8" s="48"/>
      <c r="T8" s="49" t="s">
        <v>8</v>
      </c>
      <c r="U8" s="50"/>
      <c r="V8" s="43">
        <f t="shared" si="4"/>
        <v>0</v>
      </c>
      <c r="W8" s="42">
        <f t="shared" si="5"/>
        <v>4</v>
      </c>
      <c r="X8" s="42">
        <f t="shared" si="6"/>
        <v>11</v>
      </c>
      <c r="Y8" s="44">
        <f t="shared" si="7"/>
        <v>1</v>
      </c>
      <c r="Z8" s="45">
        <f t="shared" si="8"/>
        <v>1.1000000000000001</v>
      </c>
      <c r="AA8" s="51" t="s">
        <v>22</v>
      </c>
      <c r="AB8" s="26"/>
    </row>
    <row r="9" spans="1:47" ht="21" x14ac:dyDescent="0.3">
      <c r="A9" s="39">
        <v>5</v>
      </c>
      <c r="B9" s="8" t="s">
        <v>9</v>
      </c>
      <c r="C9" s="48">
        <v>1</v>
      </c>
      <c r="D9" s="49" t="s">
        <v>8</v>
      </c>
      <c r="E9" s="50">
        <v>6</v>
      </c>
      <c r="F9" s="42">
        <f t="shared" si="0"/>
        <v>0</v>
      </c>
      <c r="G9" s="48">
        <v>3</v>
      </c>
      <c r="H9" s="49" t="s">
        <v>8</v>
      </c>
      <c r="I9" s="50">
        <v>4</v>
      </c>
      <c r="J9" s="42">
        <f t="shared" si="1"/>
        <v>0</v>
      </c>
      <c r="K9" s="48">
        <v>6</v>
      </c>
      <c r="L9" s="49" t="s">
        <v>8</v>
      </c>
      <c r="M9" s="50">
        <v>1</v>
      </c>
      <c r="N9" s="42">
        <f t="shared" si="2"/>
        <v>2</v>
      </c>
      <c r="O9" s="48"/>
      <c r="P9" s="49" t="s">
        <v>8</v>
      </c>
      <c r="Q9" s="50"/>
      <c r="R9" s="43">
        <f t="shared" si="3"/>
        <v>0</v>
      </c>
      <c r="S9" s="48"/>
      <c r="T9" s="49" t="s">
        <v>8</v>
      </c>
      <c r="U9" s="50"/>
      <c r="V9" s="43">
        <f t="shared" si="4"/>
        <v>0</v>
      </c>
      <c r="W9" s="42">
        <f t="shared" si="5"/>
        <v>2</v>
      </c>
      <c r="X9" s="42">
        <f t="shared" si="6"/>
        <v>10</v>
      </c>
      <c r="Y9" s="44">
        <f t="shared" si="7"/>
        <v>-1</v>
      </c>
      <c r="Z9" s="45">
        <f t="shared" si="8"/>
        <v>0.90909090909090906</v>
      </c>
      <c r="AA9" s="51" t="s">
        <v>36</v>
      </c>
      <c r="AB9" s="26"/>
    </row>
    <row r="10" spans="1:47" ht="21" x14ac:dyDescent="0.3">
      <c r="A10" s="47">
        <v>6</v>
      </c>
      <c r="B10" s="8" t="s">
        <v>15</v>
      </c>
      <c r="C10" s="48">
        <v>1</v>
      </c>
      <c r="D10" s="49" t="s">
        <v>8</v>
      </c>
      <c r="E10" s="50">
        <v>6</v>
      </c>
      <c r="F10" s="42">
        <f t="shared" si="0"/>
        <v>0</v>
      </c>
      <c r="G10" s="48">
        <v>6</v>
      </c>
      <c r="H10" s="49" t="s">
        <v>8</v>
      </c>
      <c r="I10" s="50">
        <v>1</v>
      </c>
      <c r="J10" s="42">
        <f t="shared" si="1"/>
        <v>2</v>
      </c>
      <c r="K10" s="48">
        <v>1</v>
      </c>
      <c r="L10" s="49" t="s">
        <v>8</v>
      </c>
      <c r="M10" s="50">
        <v>6</v>
      </c>
      <c r="N10" s="42">
        <f t="shared" si="2"/>
        <v>0</v>
      </c>
      <c r="O10" s="48"/>
      <c r="P10" s="49" t="s">
        <v>8</v>
      </c>
      <c r="Q10" s="50"/>
      <c r="R10" s="43">
        <f t="shared" si="3"/>
        <v>0</v>
      </c>
      <c r="S10" s="48"/>
      <c r="T10" s="49" t="s">
        <v>8</v>
      </c>
      <c r="U10" s="50"/>
      <c r="V10" s="43">
        <f t="shared" si="4"/>
        <v>0</v>
      </c>
      <c r="W10" s="42">
        <f t="shared" si="5"/>
        <v>2</v>
      </c>
      <c r="X10" s="42">
        <f t="shared" si="6"/>
        <v>8</v>
      </c>
      <c r="Y10" s="44">
        <f t="shared" si="7"/>
        <v>-5</v>
      </c>
      <c r="Z10" s="45">
        <f t="shared" si="8"/>
        <v>0.61538461538461542</v>
      </c>
      <c r="AA10" s="51" t="s">
        <v>37</v>
      </c>
      <c r="AB10" s="26"/>
    </row>
    <row r="11" spans="1:47" ht="21" x14ac:dyDescent="0.3">
      <c r="A11" s="47">
        <v>7</v>
      </c>
      <c r="B11" s="13" t="s">
        <v>14</v>
      </c>
      <c r="C11" s="48">
        <v>1</v>
      </c>
      <c r="D11" s="49" t="s">
        <v>8</v>
      </c>
      <c r="E11" s="50">
        <v>6</v>
      </c>
      <c r="F11" s="42">
        <f t="shared" si="0"/>
        <v>0</v>
      </c>
      <c r="G11" s="48">
        <v>1</v>
      </c>
      <c r="H11" s="49" t="s">
        <v>8</v>
      </c>
      <c r="I11" s="50">
        <v>6</v>
      </c>
      <c r="J11" s="42">
        <f t="shared" si="1"/>
        <v>0</v>
      </c>
      <c r="K11" s="48">
        <v>5</v>
      </c>
      <c r="L11" s="49" t="s">
        <v>8</v>
      </c>
      <c r="M11" s="50">
        <v>2</v>
      </c>
      <c r="N11" s="42">
        <f t="shared" si="2"/>
        <v>2</v>
      </c>
      <c r="O11" s="48"/>
      <c r="P11" s="49" t="s">
        <v>8</v>
      </c>
      <c r="Q11" s="50"/>
      <c r="R11" s="43">
        <f t="shared" si="3"/>
        <v>0</v>
      </c>
      <c r="S11" s="48"/>
      <c r="T11" s="49" t="s">
        <v>8</v>
      </c>
      <c r="U11" s="50"/>
      <c r="V11" s="43">
        <f t="shared" si="4"/>
        <v>0</v>
      </c>
      <c r="W11" s="42">
        <f t="shared" si="5"/>
        <v>2</v>
      </c>
      <c r="X11" s="42">
        <f t="shared" si="6"/>
        <v>7</v>
      </c>
      <c r="Y11" s="44">
        <f t="shared" si="7"/>
        <v>-7</v>
      </c>
      <c r="Z11" s="45">
        <f t="shared" si="8"/>
        <v>0.5</v>
      </c>
      <c r="AA11" s="51" t="s">
        <v>38</v>
      </c>
      <c r="AB11" s="26"/>
    </row>
    <row r="12" spans="1:47" ht="21" x14ac:dyDescent="0.3">
      <c r="A12" s="39">
        <v>8</v>
      </c>
      <c r="B12" s="8" t="s">
        <v>11</v>
      </c>
      <c r="C12" s="48">
        <v>1</v>
      </c>
      <c r="D12" s="49" t="s">
        <v>8</v>
      </c>
      <c r="E12" s="50">
        <v>6</v>
      </c>
      <c r="F12" s="42">
        <f t="shared" si="0"/>
        <v>0</v>
      </c>
      <c r="G12" s="48">
        <v>3</v>
      </c>
      <c r="H12" s="49" t="s">
        <v>8</v>
      </c>
      <c r="I12" s="50">
        <v>4</v>
      </c>
      <c r="J12" s="42">
        <f t="shared" si="1"/>
        <v>0</v>
      </c>
      <c r="K12" s="48">
        <v>2</v>
      </c>
      <c r="L12" s="49" t="s">
        <v>8</v>
      </c>
      <c r="M12" s="50">
        <v>5</v>
      </c>
      <c r="N12" s="42">
        <f t="shared" si="2"/>
        <v>0</v>
      </c>
      <c r="O12" s="48"/>
      <c r="P12" s="49" t="s">
        <v>8</v>
      </c>
      <c r="Q12" s="50"/>
      <c r="R12" s="43">
        <f t="shared" si="3"/>
        <v>0</v>
      </c>
      <c r="S12" s="48"/>
      <c r="T12" s="49" t="s">
        <v>8</v>
      </c>
      <c r="U12" s="50"/>
      <c r="V12" s="43">
        <f t="shared" si="4"/>
        <v>0</v>
      </c>
      <c r="W12" s="42">
        <f t="shared" si="5"/>
        <v>0</v>
      </c>
      <c r="X12" s="42">
        <f t="shared" si="6"/>
        <v>6</v>
      </c>
      <c r="Y12" s="44">
        <f t="shared" si="7"/>
        <v>-9</v>
      </c>
      <c r="Z12" s="45">
        <f t="shared" si="8"/>
        <v>0.4</v>
      </c>
      <c r="AA12" s="51" t="s">
        <v>39</v>
      </c>
      <c r="AB12" s="26"/>
    </row>
    <row r="13" spans="1:47" x14ac:dyDescent="0.3">
      <c r="A13" s="52"/>
      <c r="C13" s="52"/>
      <c r="D13" s="52"/>
      <c r="E13" s="52"/>
      <c r="F13" s="53"/>
      <c r="G13" s="52"/>
      <c r="H13" s="52"/>
      <c r="I13" s="52"/>
      <c r="J13" s="52"/>
      <c r="K13" s="53"/>
      <c r="L13" s="52"/>
      <c r="M13" s="52"/>
      <c r="N13" s="52"/>
      <c r="O13" s="52"/>
      <c r="P13" s="53"/>
      <c r="Q13" s="52"/>
      <c r="R13" s="52"/>
      <c r="S13" s="52"/>
      <c r="T13" s="52"/>
      <c r="U13" s="52"/>
      <c r="V13" s="52"/>
      <c r="W13" s="52"/>
      <c r="X13" s="52"/>
      <c r="Y13" s="52"/>
      <c r="AA13" s="52"/>
      <c r="AB13" s="26"/>
      <c r="AT13" s="19"/>
      <c r="AU13" s="19"/>
    </row>
    <row r="14" spans="1:47" ht="21" x14ac:dyDescent="0.3">
      <c r="A14" s="52"/>
      <c r="B14" s="56" t="s">
        <v>40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20"/>
      <c r="P14" s="53"/>
      <c r="Q14" s="52"/>
      <c r="R14" s="52"/>
      <c r="S14" s="52"/>
      <c r="T14" s="52"/>
      <c r="U14" s="52"/>
      <c r="V14" s="52"/>
      <c r="W14" s="52"/>
      <c r="X14" s="52"/>
      <c r="Y14" s="52"/>
      <c r="AA14" s="52"/>
      <c r="AB14" s="53"/>
      <c r="AC14" s="53"/>
      <c r="AD14" s="53"/>
      <c r="AE14" s="54"/>
      <c r="AF14" s="53"/>
      <c r="AH14" s="55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x14ac:dyDescent="0.3">
      <c r="D15" s="37"/>
      <c r="E15" s="37"/>
      <c r="F15" s="37"/>
    </row>
    <row r="16" spans="1:47" ht="21" x14ac:dyDescent="0.3">
      <c r="B16" s="59" t="s">
        <v>2</v>
      </c>
      <c r="C16" s="58">
        <v>1</v>
      </c>
      <c r="D16" s="58">
        <v>2</v>
      </c>
      <c r="E16" s="49" t="s">
        <v>8</v>
      </c>
      <c r="F16" s="58">
        <v>3</v>
      </c>
      <c r="G16" s="58">
        <v>4</v>
      </c>
      <c r="I16" s="58">
        <v>5</v>
      </c>
      <c r="J16" s="58">
        <v>6</v>
      </c>
      <c r="K16" s="49" t="s">
        <v>8</v>
      </c>
      <c r="L16" s="58">
        <v>7</v>
      </c>
      <c r="M16" s="58">
        <v>8</v>
      </c>
      <c r="N16" s="52"/>
      <c r="AF16"/>
      <c r="AK16" s="52"/>
      <c r="AL16" s="52"/>
    </row>
    <row r="17" spans="4:32" x14ac:dyDescent="0.3">
      <c r="D17" s="37"/>
      <c r="E17" s="37"/>
      <c r="O17" s="53"/>
      <c r="P17" s="53"/>
      <c r="Q17" s="53"/>
      <c r="R17" s="53"/>
      <c r="S17" s="53"/>
      <c r="AF17"/>
    </row>
    <row r="18" spans="4:32" x14ac:dyDescent="0.3">
      <c r="AF18"/>
    </row>
    <row r="19" spans="4:32" x14ac:dyDescent="0.3">
      <c r="AF19"/>
    </row>
  </sheetData>
  <mergeCells count="9">
    <mergeCell ref="B14:N14"/>
    <mergeCell ref="A1:AA1"/>
    <mergeCell ref="A2:AA2"/>
    <mergeCell ref="C3:G3"/>
    <mergeCell ref="C4:E4"/>
    <mergeCell ref="G4:I4"/>
    <mergeCell ref="K4:M4"/>
    <mergeCell ref="O4:Q4"/>
    <mergeCell ref="S4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0F70-C4C0-48AD-9CF6-913E1E89703D}">
  <dimension ref="A1:AM28"/>
  <sheetViews>
    <sheetView tabSelected="1" workbookViewId="0">
      <selection activeCell="B22" sqref="B22"/>
    </sheetView>
  </sheetViews>
  <sheetFormatPr defaultRowHeight="14.4" x14ac:dyDescent="0.3"/>
  <cols>
    <col min="1" max="1" width="4.109375" customWidth="1"/>
    <col min="2" max="2" width="21.21875" bestFit="1" customWidth="1"/>
    <col min="3" max="3" width="3" customWidth="1"/>
    <col min="4" max="4" width="21.88671875" bestFit="1" customWidth="1"/>
    <col min="5" max="5" width="4.109375" customWidth="1"/>
    <col min="6" max="6" width="3" customWidth="1"/>
    <col min="7" max="7" width="4.109375" customWidth="1"/>
    <col min="8" max="8" width="2.77734375" customWidth="1"/>
    <col min="9" max="9" width="4.109375" customWidth="1"/>
    <col min="10" max="10" width="21.21875" bestFit="1" customWidth="1"/>
    <col min="11" max="11" width="3" customWidth="1"/>
    <col min="12" max="12" width="21.88671875" bestFit="1" customWidth="1"/>
    <col min="13" max="13" width="4.109375" style="2" customWidth="1"/>
    <col min="14" max="14" width="3" style="2" customWidth="1"/>
    <col min="15" max="15" width="4.109375" style="2" customWidth="1"/>
    <col min="16" max="16" width="2" customWidth="1"/>
    <col min="17" max="17" width="4.109375" customWidth="1"/>
    <col min="18" max="18" width="21.88671875" customWidth="1"/>
    <col min="19" max="19" width="3" customWidth="1"/>
    <col min="20" max="20" width="21.21875" customWidth="1"/>
    <col min="21" max="21" width="4.109375" style="2" customWidth="1"/>
    <col min="22" max="22" width="3" style="2" customWidth="1"/>
    <col min="23" max="23" width="4.109375" style="2" customWidth="1"/>
    <col min="24" max="24" width="2.77734375" customWidth="1"/>
    <col min="25" max="25" width="4.109375" customWidth="1"/>
    <col min="26" max="26" width="21.88671875" bestFit="1" customWidth="1"/>
    <col min="27" max="27" width="3" customWidth="1"/>
    <col min="28" max="28" width="21.21875" bestFit="1" customWidth="1"/>
    <col min="29" max="29" width="4.109375" style="2" customWidth="1"/>
    <col min="30" max="30" width="3" style="2" customWidth="1"/>
    <col min="31" max="31" width="4.109375" style="2" customWidth="1"/>
    <col min="32" max="32" width="3.44140625" customWidth="1"/>
    <col min="33" max="33" width="4.109375" customWidth="1"/>
    <col min="34" max="34" width="21.21875" bestFit="1" customWidth="1"/>
    <col min="35" max="35" width="3" customWidth="1"/>
    <col min="36" max="36" width="21.88671875" bestFit="1" customWidth="1"/>
    <col min="37" max="37" width="4.109375" style="2" customWidth="1"/>
    <col min="38" max="38" width="3" style="2" customWidth="1"/>
    <col min="39" max="39" width="4.109375" style="2" customWidth="1"/>
  </cols>
  <sheetData>
    <row r="1" spans="1:39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9" ht="21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9" x14ac:dyDescent="0.3">
      <c r="A3" s="3" t="s">
        <v>2</v>
      </c>
      <c r="B3" s="4"/>
      <c r="C3" s="4"/>
      <c r="D3" s="4"/>
      <c r="E3" s="4"/>
      <c r="F3" s="4"/>
      <c r="G3" s="5"/>
      <c r="I3" s="6" t="s">
        <v>3</v>
      </c>
      <c r="J3" s="6"/>
      <c r="K3" s="6"/>
      <c r="L3" s="6"/>
      <c r="M3" s="6"/>
      <c r="N3" s="6"/>
      <c r="O3" s="6"/>
      <c r="Q3" s="6" t="s">
        <v>4</v>
      </c>
      <c r="R3" s="6"/>
      <c r="S3" s="6"/>
      <c r="T3" s="6"/>
      <c r="U3" s="6"/>
      <c r="V3" s="6"/>
      <c r="W3" s="6"/>
      <c r="Y3" s="6" t="s">
        <v>5</v>
      </c>
      <c r="Z3" s="6"/>
      <c r="AA3" s="6"/>
      <c r="AB3" s="6"/>
      <c r="AC3" s="6"/>
      <c r="AD3" s="6"/>
      <c r="AE3" s="6"/>
      <c r="AG3" s="6" t="s">
        <v>6</v>
      </c>
      <c r="AH3" s="6"/>
      <c r="AI3" s="6"/>
      <c r="AJ3" s="6"/>
      <c r="AK3" s="6"/>
      <c r="AL3" s="6"/>
      <c r="AM3" s="6"/>
    </row>
    <row r="4" spans="1:39" x14ac:dyDescent="0.3">
      <c r="Z4" s="63" t="s">
        <v>42</v>
      </c>
      <c r="AA4" s="63"/>
      <c r="AB4" s="63"/>
    </row>
    <row r="5" spans="1:39" ht="18" x14ac:dyDescent="0.3">
      <c r="A5" s="7">
        <v>1</v>
      </c>
      <c r="B5" s="8" t="s">
        <v>7</v>
      </c>
      <c r="C5" s="7" t="s">
        <v>8</v>
      </c>
      <c r="D5" s="8" t="s">
        <v>9</v>
      </c>
      <c r="E5" s="9">
        <v>6</v>
      </c>
      <c r="F5" s="10" t="s">
        <v>8</v>
      </c>
      <c r="G5" s="11">
        <v>1</v>
      </c>
      <c r="I5" s="7">
        <v>1</v>
      </c>
      <c r="J5" s="8" t="s">
        <v>10</v>
      </c>
      <c r="K5" s="7" t="s">
        <v>8</v>
      </c>
      <c r="L5" s="8" t="s">
        <v>11</v>
      </c>
      <c r="M5" s="9">
        <v>4</v>
      </c>
      <c r="N5" s="10" t="s">
        <v>8</v>
      </c>
      <c r="O5" s="11">
        <v>3</v>
      </c>
      <c r="Q5" s="7">
        <v>1</v>
      </c>
      <c r="R5" s="8" t="s">
        <v>12</v>
      </c>
      <c r="S5" s="7" t="s">
        <v>8</v>
      </c>
      <c r="T5" s="8" t="s">
        <v>13</v>
      </c>
      <c r="U5" s="9">
        <v>5</v>
      </c>
      <c r="V5" s="10" t="s">
        <v>8</v>
      </c>
      <c r="W5" s="11">
        <v>2</v>
      </c>
      <c r="Y5" s="7">
        <v>1</v>
      </c>
      <c r="Z5" s="8"/>
      <c r="AA5" s="7" t="s">
        <v>8</v>
      </c>
      <c r="AB5" s="8"/>
      <c r="AC5" s="9"/>
      <c r="AD5" s="10" t="s">
        <v>8</v>
      </c>
      <c r="AE5" s="11"/>
      <c r="AG5" s="7">
        <v>1</v>
      </c>
      <c r="AH5" s="8"/>
      <c r="AI5" s="7" t="s">
        <v>8</v>
      </c>
      <c r="AJ5" s="8"/>
      <c r="AK5" s="9"/>
      <c r="AL5" s="10" t="s">
        <v>8</v>
      </c>
      <c r="AM5" s="11"/>
    </row>
    <row r="6" spans="1:39" ht="18" x14ac:dyDescent="0.3">
      <c r="A6" s="12"/>
      <c r="B6" s="8" t="s">
        <v>13</v>
      </c>
      <c r="C6" s="12"/>
      <c r="D6" s="8" t="s">
        <v>14</v>
      </c>
      <c r="E6" s="14"/>
      <c r="F6" s="15"/>
      <c r="G6" s="16"/>
      <c r="I6" s="12"/>
      <c r="J6" s="8" t="s">
        <v>13</v>
      </c>
      <c r="K6" s="12"/>
      <c r="L6" s="8" t="s">
        <v>9</v>
      </c>
      <c r="M6" s="14"/>
      <c r="N6" s="15"/>
      <c r="O6" s="16"/>
      <c r="Q6" s="12"/>
      <c r="R6" s="8" t="s">
        <v>14</v>
      </c>
      <c r="S6" s="12"/>
      <c r="T6" s="8" t="s">
        <v>11</v>
      </c>
      <c r="U6" s="14"/>
      <c r="V6" s="15"/>
      <c r="W6" s="16"/>
      <c r="Y6" s="12"/>
      <c r="Z6" s="8"/>
      <c r="AA6" s="12"/>
      <c r="AB6" s="8"/>
      <c r="AC6" s="14"/>
      <c r="AD6" s="15"/>
      <c r="AE6" s="16"/>
      <c r="AG6" s="12"/>
      <c r="AH6" s="8"/>
      <c r="AI6" s="12"/>
      <c r="AJ6" s="8"/>
      <c r="AK6" s="14"/>
      <c r="AL6" s="15"/>
      <c r="AM6" s="16"/>
    </row>
    <row r="7" spans="1:39" x14ac:dyDescent="0.3">
      <c r="E7" s="2"/>
      <c r="G7" s="2"/>
    </row>
    <row r="8" spans="1:39" ht="18" x14ac:dyDescent="0.3">
      <c r="A8" s="7">
        <v>2</v>
      </c>
      <c r="B8" s="8" t="s">
        <v>12</v>
      </c>
      <c r="C8" s="7" t="s">
        <v>8</v>
      </c>
      <c r="D8" s="8" t="s">
        <v>15</v>
      </c>
      <c r="E8" s="9">
        <v>6</v>
      </c>
      <c r="F8" s="10" t="s">
        <v>8</v>
      </c>
      <c r="G8" s="11">
        <v>1</v>
      </c>
      <c r="I8" s="7">
        <v>2</v>
      </c>
      <c r="J8" s="8" t="s">
        <v>12</v>
      </c>
      <c r="K8" s="7" t="s">
        <v>8</v>
      </c>
      <c r="L8" s="8" t="s">
        <v>7</v>
      </c>
      <c r="M8" s="9">
        <v>6</v>
      </c>
      <c r="N8" s="10" t="s">
        <v>8</v>
      </c>
      <c r="O8" s="11">
        <v>1</v>
      </c>
      <c r="Q8" s="7">
        <v>2</v>
      </c>
      <c r="R8" s="8" t="s">
        <v>10</v>
      </c>
      <c r="S8" s="7" t="s">
        <v>8</v>
      </c>
      <c r="T8" s="8" t="s">
        <v>7</v>
      </c>
      <c r="U8" s="9">
        <v>1</v>
      </c>
      <c r="V8" s="10" t="s">
        <v>8</v>
      </c>
      <c r="W8" s="11">
        <v>6</v>
      </c>
      <c r="Y8" s="7">
        <v>2</v>
      </c>
      <c r="Z8" s="8"/>
      <c r="AA8" s="7" t="s">
        <v>8</v>
      </c>
      <c r="AB8" s="8"/>
      <c r="AC8" s="9"/>
      <c r="AD8" s="10" t="s">
        <v>8</v>
      </c>
      <c r="AE8" s="11"/>
      <c r="AG8" s="7">
        <v>2</v>
      </c>
      <c r="AH8" s="8"/>
      <c r="AI8" s="7" t="s">
        <v>8</v>
      </c>
      <c r="AJ8" s="8"/>
      <c r="AK8" s="9"/>
      <c r="AL8" s="10" t="s">
        <v>8</v>
      </c>
      <c r="AM8" s="11"/>
    </row>
    <row r="9" spans="1:39" ht="18" x14ac:dyDescent="0.3">
      <c r="A9" s="12"/>
      <c r="B9" s="8" t="s">
        <v>10</v>
      </c>
      <c r="C9" s="12"/>
      <c r="D9" s="8" t="s">
        <v>11</v>
      </c>
      <c r="E9" s="14"/>
      <c r="F9" s="15"/>
      <c r="G9" s="16"/>
      <c r="I9" s="12"/>
      <c r="J9" s="8" t="s">
        <v>15</v>
      </c>
      <c r="K9" s="12"/>
      <c r="L9" s="8" t="s">
        <v>14</v>
      </c>
      <c r="M9" s="14"/>
      <c r="N9" s="15"/>
      <c r="O9" s="16"/>
      <c r="Q9" s="12"/>
      <c r="R9" s="8" t="s">
        <v>15</v>
      </c>
      <c r="S9" s="12"/>
      <c r="T9" s="8" t="s">
        <v>9</v>
      </c>
      <c r="U9" s="14"/>
      <c r="V9" s="15"/>
      <c r="W9" s="16"/>
      <c r="Y9" s="12"/>
      <c r="Z9" s="8"/>
      <c r="AA9" s="12"/>
      <c r="AB9" s="8"/>
      <c r="AC9" s="14"/>
      <c r="AD9" s="15"/>
      <c r="AE9" s="16"/>
      <c r="AG9" s="12"/>
      <c r="AH9" s="8"/>
      <c r="AI9" s="12"/>
      <c r="AJ9" s="17"/>
      <c r="AK9" s="14"/>
      <c r="AL9" s="15"/>
      <c r="AM9" s="16"/>
    </row>
    <row r="10" spans="1:39" ht="18" x14ac:dyDescent="0.3">
      <c r="E10" s="2"/>
      <c r="G10" s="2"/>
      <c r="L10" s="8"/>
    </row>
    <row r="11" spans="1:39" ht="18" x14ac:dyDescent="0.3">
      <c r="E11" s="2"/>
      <c r="G11" s="2"/>
      <c r="J11" s="8"/>
      <c r="L11" s="8"/>
    </row>
    <row r="12" spans="1:39" ht="18" x14ac:dyDescent="0.3">
      <c r="A12" s="6"/>
      <c r="B12" s="6"/>
      <c r="C12" s="6"/>
      <c r="D12" s="6"/>
      <c r="E12" s="6"/>
      <c r="F12" s="6"/>
      <c r="G12" s="6"/>
      <c r="L12" s="8"/>
    </row>
    <row r="14" spans="1:39" ht="18" x14ac:dyDescent="0.35">
      <c r="A14" s="64" t="s">
        <v>16</v>
      </c>
      <c r="B14" s="65"/>
      <c r="C14" s="65"/>
      <c r="D14" s="65"/>
      <c r="E14" s="65"/>
      <c r="F14" s="65"/>
      <c r="G14" s="66"/>
      <c r="I14" s="64" t="s">
        <v>17</v>
      </c>
      <c r="J14" s="65"/>
      <c r="K14" s="65"/>
      <c r="L14" s="65"/>
      <c r="M14" s="65"/>
      <c r="N14" s="65"/>
      <c r="O14" s="66"/>
    </row>
    <row r="15" spans="1:39" ht="18" x14ac:dyDescent="0.3">
      <c r="A15" s="7">
        <v>1</v>
      </c>
      <c r="B15" s="8" t="s">
        <v>12</v>
      </c>
      <c r="C15" s="7" t="s">
        <v>8</v>
      </c>
      <c r="D15" s="8" t="s">
        <v>10</v>
      </c>
      <c r="E15" s="9">
        <v>6</v>
      </c>
      <c r="F15" s="10" t="s">
        <v>8</v>
      </c>
      <c r="G15" s="11">
        <v>1</v>
      </c>
      <c r="I15" s="7">
        <v>1</v>
      </c>
      <c r="J15" s="8" t="s">
        <v>12</v>
      </c>
      <c r="K15" s="7"/>
      <c r="L15" s="8" t="s">
        <v>13</v>
      </c>
      <c r="M15" s="9">
        <v>6</v>
      </c>
      <c r="N15" s="10" t="s">
        <v>8</v>
      </c>
      <c r="O15" s="11">
        <v>4</v>
      </c>
    </row>
    <row r="16" spans="1:39" ht="18" x14ac:dyDescent="0.3">
      <c r="A16" s="12"/>
      <c r="B16" s="8" t="s">
        <v>11</v>
      </c>
      <c r="C16" s="12"/>
      <c r="D16" s="8" t="s">
        <v>15</v>
      </c>
      <c r="E16" s="14"/>
      <c r="F16" s="15"/>
      <c r="G16" s="16"/>
      <c r="I16" s="12"/>
      <c r="J16" s="8" t="s">
        <v>11</v>
      </c>
      <c r="K16" s="12"/>
      <c r="L16" s="8" t="s">
        <v>9</v>
      </c>
      <c r="M16" s="14"/>
      <c r="N16" s="15"/>
      <c r="O16" s="16"/>
    </row>
    <row r="17" spans="1:15" x14ac:dyDescent="0.3">
      <c r="E17" s="2"/>
      <c r="F17" s="2"/>
      <c r="G17" s="2"/>
      <c r="J17" s="4" t="s">
        <v>18</v>
      </c>
      <c r="K17" s="4"/>
      <c r="L17" s="4"/>
    </row>
    <row r="18" spans="1:15" ht="18" x14ac:dyDescent="0.3">
      <c r="A18" s="7">
        <v>2</v>
      </c>
      <c r="B18" s="8" t="s">
        <v>7</v>
      </c>
      <c r="C18" s="7" t="s">
        <v>8</v>
      </c>
      <c r="D18" s="8" t="s">
        <v>13</v>
      </c>
      <c r="E18" s="9">
        <v>3</v>
      </c>
      <c r="F18" s="10" t="s">
        <v>8</v>
      </c>
      <c r="G18" s="11">
        <v>6</v>
      </c>
      <c r="I18" s="7">
        <v>2</v>
      </c>
      <c r="J18" s="8" t="s">
        <v>10</v>
      </c>
      <c r="K18" s="7" t="s">
        <v>8</v>
      </c>
      <c r="L18" s="8" t="s">
        <v>7</v>
      </c>
      <c r="M18" s="9">
        <v>3</v>
      </c>
      <c r="N18" s="10" t="s">
        <v>8</v>
      </c>
      <c r="O18" s="11">
        <v>6</v>
      </c>
    </row>
    <row r="19" spans="1:15" ht="18" x14ac:dyDescent="0.3">
      <c r="A19" s="12"/>
      <c r="B19" s="8" t="s">
        <v>14</v>
      </c>
      <c r="C19" s="12"/>
      <c r="D19" s="8" t="s">
        <v>9</v>
      </c>
      <c r="E19" s="14"/>
      <c r="F19" s="15"/>
      <c r="G19" s="16"/>
      <c r="I19" s="12"/>
      <c r="J19" s="8" t="s">
        <v>15</v>
      </c>
      <c r="K19" s="12"/>
      <c r="L19" s="8" t="s">
        <v>14</v>
      </c>
      <c r="M19" s="14"/>
      <c r="N19" s="15"/>
      <c r="O19" s="16"/>
    </row>
    <row r="20" spans="1:15" x14ac:dyDescent="0.3">
      <c r="A20" s="18"/>
      <c r="B20" s="19"/>
      <c r="C20" s="18"/>
      <c r="D20" s="19"/>
      <c r="E20" s="20"/>
      <c r="F20" s="18"/>
      <c r="G20" s="20"/>
    </row>
    <row r="21" spans="1:15" ht="18" x14ac:dyDescent="0.35">
      <c r="A21" s="18"/>
      <c r="B21" s="67" t="s">
        <v>19</v>
      </c>
      <c r="C21" s="67"/>
      <c r="D21" s="67"/>
      <c r="E21" s="20"/>
      <c r="F21" s="18"/>
      <c r="G21" s="20"/>
    </row>
    <row r="22" spans="1:15" ht="17.399999999999999" x14ac:dyDescent="0.3">
      <c r="A22" s="21" t="s">
        <v>20</v>
      </c>
      <c r="B22" s="69" t="s">
        <v>12</v>
      </c>
      <c r="C22" s="70"/>
      <c r="D22" s="69" t="s">
        <v>11</v>
      </c>
    </row>
    <row r="23" spans="1:15" ht="18" x14ac:dyDescent="0.3">
      <c r="A23" s="22"/>
      <c r="C23" s="8"/>
      <c r="D23" s="8"/>
    </row>
    <row r="24" spans="1:15" ht="18" x14ac:dyDescent="0.3">
      <c r="A24" s="21">
        <v>2</v>
      </c>
      <c r="B24" s="68" t="s">
        <v>13</v>
      </c>
      <c r="C24" s="68"/>
      <c r="D24" s="68" t="s">
        <v>9</v>
      </c>
    </row>
    <row r="25" spans="1:15" x14ac:dyDescent="0.3">
      <c r="A25" s="22"/>
    </row>
    <row r="26" spans="1:15" ht="18" x14ac:dyDescent="0.3">
      <c r="A26" s="21" t="s">
        <v>21</v>
      </c>
      <c r="B26" s="71" t="s">
        <v>7</v>
      </c>
      <c r="C26" s="72"/>
      <c r="D26" s="71" t="s">
        <v>14</v>
      </c>
    </row>
    <row r="27" spans="1:15" x14ac:dyDescent="0.3">
      <c r="A27" s="22"/>
    </row>
    <row r="28" spans="1:15" ht="15.6" x14ac:dyDescent="0.3">
      <c r="A28" s="21" t="s">
        <v>22</v>
      </c>
      <c r="B28" s="73" t="s">
        <v>10</v>
      </c>
      <c r="C28" s="74"/>
      <c r="D28" s="73" t="s">
        <v>15</v>
      </c>
    </row>
  </sheetData>
  <mergeCells count="83">
    <mergeCell ref="Z4:AB4"/>
    <mergeCell ref="K18:K19"/>
    <mergeCell ref="M18:M19"/>
    <mergeCell ref="N18:N19"/>
    <mergeCell ref="O18:O19"/>
    <mergeCell ref="B21:D21"/>
    <mergeCell ref="A18:A19"/>
    <mergeCell ref="C18:C19"/>
    <mergeCell ref="E18:E19"/>
    <mergeCell ref="F18:F19"/>
    <mergeCell ref="G18:G19"/>
    <mergeCell ref="I18:I19"/>
    <mergeCell ref="K15:K16"/>
    <mergeCell ref="M15:M16"/>
    <mergeCell ref="N15:N16"/>
    <mergeCell ref="O15:O16"/>
    <mergeCell ref="J17:L17"/>
    <mergeCell ref="AM8:AM9"/>
    <mergeCell ref="A12:G12"/>
    <mergeCell ref="A14:G14"/>
    <mergeCell ref="I14:O14"/>
    <mergeCell ref="A15:A16"/>
    <mergeCell ref="C15:C16"/>
    <mergeCell ref="E15:E16"/>
    <mergeCell ref="F15:F16"/>
    <mergeCell ref="G15:G16"/>
    <mergeCell ref="I15:I16"/>
    <mergeCell ref="AD8:AD9"/>
    <mergeCell ref="AE8:AE9"/>
    <mergeCell ref="AG8:AG9"/>
    <mergeCell ref="AI8:AI9"/>
    <mergeCell ref="AK8:AK9"/>
    <mergeCell ref="AL8:AL9"/>
    <mergeCell ref="U8:U9"/>
    <mergeCell ref="V8:V9"/>
    <mergeCell ref="W8:W9"/>
    <mergeCell ref="Y8:Y9"/>
    <mergeCell ref="AA8:AA9"/>
    <mergeCell ref="AC8:AC9"/>
    <mergeCell ref="K8:K9"/>
    <mergeCell ref="M8:M9"/>
    <mergeCell ref="N8:N9"/>
    <mergeCell ref="O8:O9"/>
    <mergeCell ref="Q8:Q9"/>
    <mergeCell ref="S8:S9"/>
    <mergeCell ref="AI5:AI6"/>
    <mergeCell ref="AK5:AK6"/>
    <mergeCell ref="AL5:AL6"/>
    <mergeCell ref="AM5:AM6"/>
    <mergeCell ref="A8:A9"/>
    <mergeCell ref="C8:C9"/>
    <mergeCell ref="E8:E9"/>
    <mergeCell ref="F8:F9"/>
    <mergeCell ref="G8:G9"/>
    <mergeCell ref="I8:I9"/>
    <mergeCell ref="Y5:Y6"/>
    <mergeCell ref="AA5:AA6"/>
    <mergeCell ref="AC5:AC6"/>
    <mergeCell ref="AD5:AD6"/>
    <mergeCell ref="AE5:AE6"/>
    <mergeCell ref="AG5:AG6"/>
    <mergeCell ref="O5:O6"/>
    <mergeCell ref="Q5:Q6"/>
    <mergeCell ref="S5:S6"/>
    <mergeCell ref="U5:U6"/>
    <mergeCell ref="V5:V6"/>
    <mergeCell ref="W5:W6"/>
    <mergeCell ref="AG3:AM3"/>
    <mergeCell ref="A5:A6"/>
    <mergeCell ref="C5:C6"/>
    <mergeCell ref="E5:E6"/>
    <mergeCell ref="F5:F6"/>
    <mergeCell ref="G5:G6"/>
    <mergeCell ref="I5:I6"/>
    <mergeCell ref="K5:K6"/>
    <mergeCell ref="M5:M6"/>
    <mergeCell ref="N5:N6"/>
    <mergeCell ref="A1:AA1"/>
    <mergeCell ref="A2:AA2"/>
    <mergeCell ref="A3:G3"/>
    <mergeCell ref="I3:O3"/>
    <mergeCell ref="Q3:W3"/>
    <mergeCell ref="Y3:A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OTO</vt:lpstr>
      <vt:lpstr>OTO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Slovenko</dc:creator>
  <cp:lastModifiedBy>Slovenko</cp:lastModifiedBy>
  <dcterms:created xsi:type="dcterms:W3CDTF">2024-09-07T09:37:35Z</dcterms:created>
  <dcterms:modified xsi:type="dcterms:W3CDTF">2024-09-07T09:45:15Z</dcterms:modified>
</cp:coreProperties>
</file>